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120" windowHeight="8000" tabRatio="919"/>
  </bookViews>
  <sheets>
    <sheet name="表1 新增地方政府一般债券情况表" sheetId="1" r:id="rId1"/>
    <sheet name="表2 新增地方政府专项债券情况表" sheetId="2" r:id="rId2"/>
  </sheets>
  <calcPr calcId="144525"/>
</workbook>
</file>

<file path=xl/sharedStrings.xml><?xml version="1.0" encoding="utf-8"?>
<sst xmlns="http://schemas.openxmlformats.org/spreadsheetml/2006/main" count="71">
  <si>
    <t>附件：1</t>
  </si>
  <si>
    <t>米脂县2022年发行的新增地方政府一般债券情况表</t>
  </si>
  <si>
    <t>单位：万元</t>
  </si>
  <si>
    <t>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</si>
  <si>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</si>
  <si>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</si>
  <si>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</si>
  <si>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</si>
  <si>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</si>
  <si>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</si>
  <si>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</si>
  <si>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</si>
  <si>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</si>
  <si>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</si>
  <si>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</si>
  <si>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合计</t>
  </si>
  <si>
    <t>2021</t>
  </si>
  <si>
    <t>D28445049EC66E1AE054001A4BF3C87E</t>
  </si>
  <si>
    <t>银南新区土地置换项目</t>
  </si>
  <si>
    <t>一般债券</t>
  </si>
  <si>
    <t>2022-03-25</t>
  </si>
  <si>
    <t>5年</t>
  </si>
  <si>
    <t>2020</t>
  </si>
  <si>
    <t>A489887E32D059B5E054001A4BF3C87E</t>
  </si>
  <si>
    <t>中心体育场建设项目</t>
  </si>
  <si>
    <t>2205948</t>
  </si>
  <si>
    <t>7年</t>
  </si>
  <si>
    <t>AFF634F76F933B24E054001A4BF3C87E</t>
  </si>
  <si>
    <t>米脂县银北路二期建设项目</t>
  </si>
  <si>
    <t>AFF2D3634CE026C1E054001A4BF3C87E</t>
  </si>
  <si>
    <t>米坑路改造项目</t>
  </si>
  <si>
    <t>C34638A4BA735E98E054001A4BF3C87E</t>
  </si>
  <si>
    <t>哈流咀至郭家砭道路建设</t>
  </si>
  <si>
    <t>C8B2535EAA0407BEE054001A4BF3C87E</t>
  </si>
  <si>
    <t>CC1252BABA41426EE054001A4BF3C87E</t>
  </si>
  <si>
    <t>米脂县中小型水库安全监测及维修养护项目</t>
  </si>
  <si>
    <t>2271551</t>
  </si>
  <si>
    <t>10年</t>
  </si>
  <si>
    <t>CF281811944F4E6EE054001A4BF3C87E</t>
  </si>
  <si>
    <t>注：本表由使用债券资金的部门不迟于每年6月底前公开，反映截至上年末一般债券及项目信息。</t>
  </si>
  <si>
    <t>附件：2</t>
  </si>
  <si>
    <t>米脂县2018年--2022年发行的新增地方政府专项债券情况表</t>
  </si>
  <si>
    <t>债券项目资产类型</t>
  </si>
  <si>
    <t>项目总投资</t>
  </si>
  <si>
    <t>项目已实现投资</t>
  </si>
  <si>
    <t>发行时间
（年/月/日）</t>
  </si>
  <si>
    <t>2020年陕西省社会事业专项债券（十期）-2020年陕西省政府专项债券（四十九期）</t>
  </si>
  <si>
    <t>2005976</t>
  </si>
  <si>
    <t>其他项目收益专项债券</t>
  </si>
  <si>
    <t>20年</t>
  </si>
  <si>
    <t>旅游</t>
  </si>
  <si>
    <t>29776.96</t>
  </si>
  <si>
    <t>2021年陕西省政府专项债券（四十五期）</t>
  </si>
  <si>
    <t>2171249</t>
  </si>
  <si>
    <t>2020年陕西省市政及园区基础设施专项债券二期-2020年陕西省政府专项债券（九期）</t>
  </si>
  <si>
    <t>2005148</t>
  </si>
  <si>
    <t>园区基础设施</t>
  </si>
  <si>
    <t>2020年陕西省社会事业专项债券（八期）-2020年陕西省政府专项债券（二十七期）</t>
  </si>
  <si>
    <t>2005583</t>
  </si>
  <si>
    <t>医疗卫生</t>
  </si>
  <si>
    <t>学前教育</t>
  </si>
  <si>
    <t>文化旅游</t>
  </si>
  <si>
    <t>城乡冷链物流基础设施</t>
  </si>
  <si>
    <t>2022年陕西省政府专项债券（三十二期）</t>
  </si>
  <si>
    <t>2271309</t>
  </si>
  <si>
    <t>0603养老</t>
  </si>
  <si>
    <t>2022年陕西省政府专项债券（三十四期）</t>
  </si>
  <si>
    <t>060102公共卫生设施</t>
  </si>
  <si>
    <t>2022年陕西省政府专项债券（四十五期）</t>
  </si>
  <si>
    <t>2271959</t>
  </si>
  <si>
    <t>注：本表由使用债券资金的部门不迟于每年6月底前公开，反映截至上年末专项债券及项目信息。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</si>
</sst>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177" formatCode="yyyy/m/d;@"/>
    <numFmt numFmtId="178" formatCode="#,##0.00####"/>
    <numFmt numFmtId="179" formatCode="#,##0_ "/>
  </numFmts>
  <fonts count="19">
    <font>
      <sz val="12"/>
      <name val="宋体"/>
      <charset val="134"/>
    </font>
    <font>
      <sz val="11"/>
      <color indexed="8"/>
      <name val="宋体"/>
      <family val="7"/>
      <charset val="134"/>
    </font>
    <font>
      <sz val="16"/>
      <name val="黑体"/>
      <family val="54"/>
      <charset val="134"/>
    </font>
    <font>
      <sz val="18"/>
      <name val="方正小标宋_GBK"/>
      <family val="7"/>
      <charset val="134"/>
    </font>
    <font>
      <b/>
      <sz val="15"/>
      <name val="微软雅黑"/>
      <family val="38"/>
      <charset val="134"/>
    </font>
    <font>
      <sz val="9"/>
      <name val="SimSun"/>
      <family val="7"/>
      <charset val="134"/>
    </font>
    <font>
      <b/>
      <sz val="11"/>
      <name val="SimSun"/>
      <family val="7"/>
      <charset val="134"/>
    </font>
    <font>
      <sz val="11"/>
      <name val="SimSun"/>
      <family val="7"/>
      <charset val="134"/>
    </font>
    <font>
      <sz val="11"/>
      <name val="宋体"/>
      <family val="7"/>
      <charset val="134"/>
    </font>
    <font>
      <sz val="12"/>
      <name val="宋体"/>
      <family val="7"/>
      <charset val="134"/>
    </font>
    <font>
      <sz val="10"/>
      <color indexed="8"/>
      <name val="宋体"/>
      <family val="7"/>
      <charset val="134"/>
    </font>
    <font>
      <b/>
      <sz val="11"/>
      <color indexed="8"/>
      <name val="宋体"/>
      <family val="7"/>
      <charset val="134"/>
    </font>
    <font>
      <sz val="11"/>
      <color indexed="10"/>
      <name val="宋体"/>
      <family val="7"/>
      <charset val="134"/>
    </font>
    <font>
      <sz val="11"/>
      <name val="宋体"/>
      <charset val="134"/>
    </font>
    <font>
      <sz val="12"/>
      <name val="黑体"/>
      <family val="54"/>
      <charset val="134"/>
    </font>
    <font>
      <sz val="15"/>
      <name val="微软雅黑"/>
      <family val="38"/>
      <charset val="134"/>
    </font>
    <font>
      <sz val="10.5"/>
      <name val="宋体"/>
      <family val="7"/>
      <charset val="134"/>
    </font>
    <font>
      <sz val="10.5"/>
      <name val="Segoe UI"/>
      <family val="7"/>
      <charset val="134"/>
    </font>
    <font>
      <sz val="14"/>
      <color indexed="8"/>
      <name val="宋体"/>
      <family val="7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74">
    <xf numFmtId="0" fontId="0" fillId="0" borderId="0" xfId="0" applyBorder="1" applyAlignment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3" fontId="7" fillId="0" borderId="8" xfId="0" applyNumberFormat="1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right" vertical="center" wrapText="1"/>
    </xf>
    <xf numFmtId="177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Border="1" applyAlignment="1">
      <alignment horizontal="right" vertical="center"/>
    </xf>
    <xf numFmtId="178" fontId="1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right" vertical="center"/>
    </xf>
    <xf numFmtId="176" fontId="10" fillId="0" borderId="3" xfId="0" applyNumberFormat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 applyProtection="1">
      <alignment horizontal="righ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4" fontId="7" fillId="0" borderId="10" xfId="0" applyNumberFormat="1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5" fillId="0" borderId="12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4" fontId="7" fillId="0" borderId="8" xfId="0" applyNumberFormat="1" applyFont="1" applyBorder="1" applyAlignment="1">
      <alignment horizontal="right" vertical="center" wrapText="1"/>
    </xf>
    <xf numFmtId="43" fontId="9" fillId="0" borderId="3" xfId="1" applyNumberFormat="1" applyFont="1" applyFill="1" applyBorder="1" applyAlignment="1" applyProtection="1">
      <alignment horizontal="right" vertical="center" wrapText="1"/>
    </xf>
    <xf numFmtId="43" fontId="8" fillId="0" borderId="3" xfId="1" applyNumberFormat="1" applyFont="1" applyFill="1" applyBorder="1" applyAlignment="1" applyProtection="1">
      <alignment horizontal="right" vertical="center" wrapText="1"/>
    </xf>
    <xf numFmtId="43" fontId="12" fillId="0" borderId="3" xfId="1" applyNumberFormat="1" applyFont="1" applyFill="1" applyBorder="1" applyAlignment="1" applyProtection="1">
      <alignment horizontal="right" vertical="center" wrapText="1"/>
    </xf>
    <xf numFmtId="43" fontId="9" fillId="0" borderId="3" xfId="0" applyNumberFormat="1" applyFont="1" applyFill="1" applyBorder="1" applyAlignment="1">
      <alignment horizontal="right" vertical="center" wrapText="1"/>
    </xf>
    <xf numFmtId="179" fontId="8" fillId="0" borderId="3" xfId="0" applyNumberFormat="1" applyFont="1" applyFill="1" applyBorder="1" applyAlignment="1">
      <alignment horizontal="right" vertical="center" wrapText="1"/>
    </xf>
    <xf numFmtId="179" fontId="9" fillId="0" borderId="3" xfId="0" applyNumberFormat="1" applyFont="1" applyFill="1" applyBorder="1" applyAlignment="1">
      <alignment horizontal="right" vertical="center" wrapText="1"/>
    </xf>
    <xf numFmtId="43" fontId="8" fillId="0" borderId="3" xfId="1" applyNumberFormat="1" applyFont="1" applyFill="1" applyBorder="1" applyAlignment="1" applyProtection="1">
      <alignment horizontal="right" vertical="center"/>
    </xf>
    <xf numFmtId="43" fontId="13" fillId="0" borderId="3" xfId="1" applyNumberFormat="1" applyFont="1" applyFill="1" applyBorder="1" applyAlignment="1" applyProtection="1">
      <alignment horizontal="right" vertical="center" wrapText="1"/>
    </xf>
    <xf numFmtId="0" fontId="8" fillId="0" borderId="3" xfId="0" applyFont="1" applyFill="1" applyBorder="1" applyAlignment="1" applyProtection="1">
      <alignment horizontal="right" vertical="center"/>
    </xf>
    <xf numFmtId="4" fontId="7" fillId="0" borderId="3" xfId="0" applyNumberFormat="1" applyFont="1" applyBorder="1" applyAlignment="1">
      <alignment horizontal="right" vertical="center" wrapText="1"/>
    </xf>
    <xf numFmtId="0" fontId="14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right" vertical="center" wrapText="1"/>
    </xf>
    <xf numFmtId="0" fontId="16" fillId="0" borderId="3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178" fontId="1" fillId="0" borderId="3" xfId="0" applyNumberFormat="1" applyFont="1" applyFill="1" applyBorder="1" applyAlignment="1">
      <alignment horizontal="right" vertical="center"/>
    </xf>
    <xf numFmtId="0" fontId="18" fillId="0" borderId="3" xfId="0" applyFont="1" applyFill="1" applyBorder="1" applyAlignment="1">
      <alignment vertical="center"/>
    </xf>
    <xf numFmtId="0" fontId="16" fillId="0" borderId="3" xfId="0" applyFont="1" applyFill="1" applyBorder="1" applyAlignment="1">
      <alignment horizontal="left" vertical="center"/>
    </xf>
    <xf numFmtId="14" fontId="1" fillId="0" borderId="3" xfId="0" applyNumberFormat="1" applyFont="1" applyBorder="1" applyAlignment="1">
      <alignment horizontal="right" vertical="center"/>
    </xf>
    <xf numFmtId="4" fontId="7" fillId="0" borderId="3" xfId="0" applyNumberFormat="1" applyFont="1" applyFill="1" applyBorder="1" applyAlignment="1">
      <alignment horizontal="right" vertical="center" wrapText="1"/>
    </xf>
    <xf numFmtId="4" fontId="17" fillId="0" borderId="3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/>
    </xf>
    <xf numFmtId="14" fontId="1" fillId="0" borderId="18" xfId="0" applyNumberFormat="1" applyFont="1" applyFill="1" applyBorder="1" applyAlignment="1">
      <alignment horizontal="right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15"/>
  <sheetViews>
    <sheetView tabSelected="1" workbookViewId="0">
      <selection activeCell="F9" sqref="F9"/>
    </sheetView>
  </sheetViews>
  <sheetFormatPr defaultColWidth="9" defaultRowHeight="14.4"/>
  <cols>
    <col min="1" max="1" width="21.1" style="1" customWidth="1"/>
    <col min="2" max="4" width="12.4916666666667" style="1" customWidth="1"/>
    <col min="5" max="5" width="18.6833333333333" style="1" customWidth="1"/>
    <col min="6" max="6" width="12.2083333333333" style="1" customWidth="1"/>
    <col min="7" max="7" width="11.1166666666667" style="1" customWidth="1"/>
    <col min="8" max="11" width="11.25" style="1" customWidth="1"/>
    <col min="12" max="12" width="8.79166666666667" style="1" customWidth="1"/>
    <col min="13" max="15" width="8.1" style="1" hidden="1"/>
    <col min="16" max="16" width="8.79166666666667" style="1" customWidth="1"/>
    <col min="17" max="16384" width="9" style="1"/>
  </cols>
  <sheetData>
    <row r="1" s="1" customFormat="1" ht="24" customHeight="1" spans="1:1">
      <c r="A1" s="3" t="s">
        <v>0</v>
      </c>
    </row>
    <row r="2" s="1" customFormat="1" ht="26" customHeight="1" spans="1:1">
      <c r="A2" s="56"/>
    </row>
    <row r="3" s="1" customFormat="1" ht="27.85" customHeight="1" spans="1:12">
      <c r="A3" s="4" t="s">
        <v>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</row>
    <row r="4" s="1" customFormat="1" ht="14.3" customHeight="1" spans="1:12">
      <c r="A4" s="6"/>
      <c r="B4" s="6"/>
      <c r="C4" s="6"/>
      <c r="D4" s="6"/>
      <c r="E4" s="6"/>
      <c r="F4" s="6"/>
      <c r="G4" s="6"/>
      <c r="I4" s="6"/>
      <c r="J4" s="6"/>
      <c r="K4" s="6"/>
      <c r="L4" s="6" t="s">
        <v>2</v>
      </c>
    </row>
    <row r="5" s="1" customFormat="1" ht="22" customHeight="1" spans="1:12">
      <c r="A5" s="9" t="s">
        <v>3</v>
      </c>
      <c r="B5" s="9"/>
      <c r="C5" s="9"/>
      <c r="D5" s="9"/>
      <c r="E5" s="9"/>
      <c r="F5" s="9"/>
      <c r="G5" s="7"/>
      <c r="H5" s="11" t="s">
        <v>4</v>
      </c>
      <c r="I5" s="39"/>
      <c r="J5" s="72" t="s">
        <v>5</v>
      </c>
      <c r="K5" s="39"/>
      <c r="L5" s="73" t="s">
        <v>6</v>
      </c>
    </row>
    <row r="6" s="1" customFormat="1" ht="36" customHeight="1" spans="1:12">
      <c r="A6" s="9" t="s">
        <v>7</v>
      </c>
      <c r="B6" s="9" t="s">
        <v>8</v>
      </c>
      <c r="C6" s="9" t="s">
        <v>9</v>
      </c>
      <c r="D6" s="9" t="s">
        <v>10</v>
      </c>
      <c r="E6" s="9" t="s">
        <v>11</v>
      </c>
      <c r="F6" s="9" t="s">
        <v>12</v>
      </c>
      <c r="G6" s="9" t="s">
        <v>13</v>
      </c>
      <c r="H6" s="12"/>
      <c r="I6" s="9" t="s">
        <v>14</v>
      </c>
      <c r="J6" s="12"/>
      <c r="K6" s="9" t="s">
        <v>14</v>
      </c>
      <c r="L6" s="9"/>
    </row>
    <row r="7" s="1" customFormat="1" ht="22" customHeight="1" spans="1:15">
      <c r="A7" s="58" t="s">
        <v>15</v>
      </c>
      <c r="B7" s="18"/>
      <c r="C7" s="18"/>
      <c r="D7" s="55">
        <f t="shared" ref="D7:K7" si="0">SUM(D8:D14)</f>
        <v>4759</v>
      </c>
      <c r="E7" s="18"/>
      <c r="F7" s="59"/>
      <c r="G7" s="18"/>
      <c r="H7" s="55">
        <f t="shared" ref="H7:K7" si="1">SUM(H8:H14)</f>
        <v>98060</v>
      </c>
      <c r="I7" s="55">
        <f>SUM(I8:I14)</f>
        <v>21625</v>
      </c>
      <c r="J7" s="55">
        <f>SUM(J8:J14)</f>
        <v>72326.49</v>
      </c>
      <c r="K7" s="55">
        <f>SUM(K8:K14)</f>
        <v>9475</v>
      </c>
      <c r="L7" s="18"/>
      <c r="M7" s="6" t="s">
        <v>16</v>
      </c>
      <c r="N7" s="6" t="s">
        <v>17</v>
      </c>
      <c r="O7" s="6"/>
    </row>
    <row r="8" s="1" customFormat="1" ht="22" customHeight="1" spans="1:15">
      <c r="A8" s="60" t="s">
        <v>18</v>
      </c>
      <c r="B8" s="18">
        <v>2205493</v>
      </c>
      <c r="C8" s="61" t="s">
        <v>19</v>
      </c>
      <c r="D8" s="62">
        <v>900</v>
      </c>
      <c r="E8" s="63" t="s">
        <v>20</v>
      </c>
      <c r="F8" s="64">
        <v>2.73</v>
      </c>
      <c r="G8" s="61" t="s">
        <v>21</v>
      </c>
      <c r="H8" s="65">
        <v>23435</v>
      </c>
      <c r="I8" s="55">
        <v>2000</v>
      </c>
      <c r="J8" s="55">
        <v>19000</v>
      </c>
      <c r="K8" s="55">
        <v>2000</v>
      </c>
      <c r="L8" s="18"/>
      <c r="M8" s="6" t="s">
        <v>22</v>
      </c>
      <c r="N8" s="6" t="s">
        <v>23</v>
      </c>
      <c r="O8" s="6"/>
    </row>
    <row r="9" s="1" customFormat="1" ht="22" customHeight="1" spans="1:15">
      <c r="A9" s="66" t="s">
        <v>24</v>
      </c>
      <c r="B9" s="61" t="s">
        <v>25</v>
      </c>
      <c r="C9" s="61" t="s">
        <v>19</v>
      </c>
      <c r="D9" s="62">
        <v>400</v>
      </c>
      <c r="E9" s="67">
        <v>44721</v>
      </c>
      <c r="F9" s="64">
        <v>2.93</v>
      </c>
      <c r="G9" s="61" t="s">
        <v>26</v>
      </c>
      <c r="H9" s="68">
        <v>7200</v>
      </c>
      <c r="I9" s="55">
        <v>4000</v>
      </c>
      <c r="J9" s="55">
        <v>4200</v>
      </c>
      <c r="K9" s="55">
        <v>1000</v>
      </c>
      <c r="L9" s="18"/>
      <c r="M9" s="6" t="s">
        <v>22</v>
      </c>
      <c r="N9" s="6" t="s">
        <v>27</v>
      </c>
      <c r="O9" s="6"/>
    </row>
    <row r="10" s="1" customFormat="1" ht="22" customHeight="1" spans="1:15">
      <c r="A10" s="66" t="s">
        <v>28</v>
      </c>
      <c r="B10" s="61" t="s">
        <v>25</v>
      </c>
      <c r="C10" s="61" t="s">
        <v>19</v>
      </c>
      <c r="D10" s="62">
        <v>400</v>
      </c>
      <c r="E10" s="67">
        <v>44721</v>
      </c>
      <c r="F10" s="64">
        <v>2.93</v>
      </c>
      <c r="G10" s="61" t="s">
        <v>26</v>
      </c>
      <c r="H10" s="68">
        <v>17000</v>
      </c>
      <c r="I10" s="55">
        <v>9000</v>
      </c>
      <c r="J10" s="55">
        <v>17000</v>
      </c>
      <c r="K10" s="55">
        <v>2016</v>
      </c>
      <c r="L10" s="18"/>
      <c r="M10" s="6" t="s">
        <v>22</v>
      </c>
      <c r="N10" s="6" t="s">
        <v>29</v>
      </c>
      <c r="O10" s="6"/>
    </row>
    <row r="11" s="1" customFormat="1" ht="22" customHeight="1" spans="1:15">
      <c r="A11" s="66" t="s">
        <v>30</v>
      </c>
      <c r="B11" s="61" t="s">
        <v>25</v>
      </c>
      <c r="C11" s="61" t="s">
        <v>19</v>
      </c>
      <c r="D11" s="62">
        <v>834</v>
      </c>
      <c r="E11" s="67">
        <v>44721</v>
      </c>
      <c r="F11" s="64">
        <v>2.93</v>
      </c>
      <c r="G11" s="61" t="s">
        <v>26</v>
      </c>
      <c r="H11" s="68">
        <v>18065</v>
      </c>
      <c r="I11" s="55">
        <v>1500</v>
      </c>
      <c r="J11" s="55">
        <v>9991.07</v>
      </c>
      <c r="K11" s="55">
        <v>1034</v>
      </c>
      <c r="L11" s="18"/>
      <c r="M11" s="6" t="s">
        <v>16</v>
      </c>
      <c r="N11" s="6" t="s">
        <v>31</v>
      </c>
      <c r="O11" s="6"/>
    </row>
    <row r="12" s="1" customFormat="1" ht="22" customHeight="1" spans="1:15">
      <c r="A12" s="66" t="s">
        <v>32</v>
      </c>
      <c r="B12" s="61" t="s">
        <v>25</v>
      </c>
      <c r="C12" s="61" t="s">
        <v>19</v>
      </c>
      <c r="D12" s="69">
        <v>1000</v>
      </c>
      <c r="E12" s="67">
        <v>44721</v>
      </c>
      <c r="F12" s="64">
        <v>2.93</v>
      </c>
      <c r="G12" s="61" t="s">
        <v>26</v>
      </c>
      <c r="H12" s="68">
        <v>8800</v>
      </c>
      <c r="I12" s="55">
        <v>3000</v>
      </c>
      <c r="J12" s="55">
        <v>3010.42</v>
      </c>
      <c r="K12" s="55">
        <v>1300</v>
      </c>
      <c r="L12" s="18"/>
      <c r="M12" s="6" t="s">
        <v>16</v>
      </c>
      <c r="N12" s="6" t="s">
        <v>33</v>
      </c>
      <c r="O12" s="6"/>
    </row>
    <row r="13" s="1" customFormat="1" ht="22" customHeight="1" spans="1:15">
      <c r="A13" s="66" t="s">
        <v>18</v>
      </c>
      <c r="B13" s="61" t="s">
        <v>25</v>
      </c>
      <c r="C13" s="61" t="s">
        <v>19</v>
      </c>
      <c r="D13" s="69">
        <v>1100</v>
      </c>
      <c r="E13" s="67">
        <v>44721</v>
      </c>
      <c r="F13" s="64">
        <v>2.93</v>
      </c>
      <c r="G13" s="61" t="s">
        <v>26</v>
      </c>
      <c r="H13" s="65">
        <v>23435</v>
      </c>
      <c r="I13" s="55">
        <v>2000</v>
      </c>
      <c r="J13" s="55">
        <v>19000</v>
      </c>
      <c r="K13" s="55">
        <v>2000</v>
      </c>
      <c r="L13" s="18"/>
      <c r="M13" s="6" t="s">
        <v>16</v>
      </c>
      <c r="N13" s="6" t="s">
        <v>34</v>
      </c>
      <c r="O13" s="6"/>
    </row>
    <row r="14" s="1" customFormat="1" ht="22" customHeight="1" spans="1:15">
      <c r="A14" s="66" t="s">
        <v>35</v>
      </c>
      <c r="B14" s="61" t="s">
        <v>36</v>
      </c>
      <c r="C14" s="70" t="s">
        <v>19</v>
      </c>
      <c r="D14" s="62">
        <v>125</v>
      </c>
      <c r="E14" s="71">
        <v>44763</v>
      </c>
      <c r="F14" s="64">
        <v>2.93</v>
      </c>
      <c r="G14" s="61" t="s">
        <v>37</v>
      </c>
      <c r="H14" s="68">
        <v>125</v>
      </c>
      <c r="I14" s="55">
        <v>125</v>
      </c>
      <c r="J14" s="55">
        <v>125</v>
      </c>
      <c r="K14" s="55">
        <v>125</v>
      </c>
      <c r="L14" s="18"/>
      <c r="M14" s="6" t="s">
        <v>16</v>
      </c>
      <c r="N14" s="6" t="s">
        <v>38</v>
      </c>
      <c r="O14" s="6"/>
    </row>
    <row r="15" s="1" customFormat="1" ht="24" customHeight="1" spans="1:8">
      <c r="A15" s="6" t="s">
        <v>39</v>
      </c>
      <c r="B15" s="6"/>
      <c r="C15" s="6"/>
      <c r="D15" s="6"/>
      <c r="E15" s="6"/>
      <c r="F15" s="6"/>
      <c r="G15" s="6"/>
      <c r="H15" s="6"/>
    </row>
  </sheetData>
  <mergeCells count="6">
    <mergeCell ref="A3:L3"/>
    <mergeCell ref="A5:G5"/>
    <mergeCell ref="H5:I5"/>
    <mergeCell ref="J5:K5"/>
    <mergeCell ref="A15:H15"/>
    <mergeCell ref="L5:L6"/>
  </mergeCells>
  <pageMargins left="0.391666666666667" right="0.391666666666667" top="0.391666666666667" bottom="0.391666666666667" header="0" footer="0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22"/>
  <sheetViews>
    <sheetView workbookViewId="0">
      <pane ySplit="4" topLeftCell="A5" activePane="bottomLeft" state="frozen"/>
      <selection/>
      <selection pane="bottomLeft" activeCell="E8" sqref="E8"/>
    </sheetView>
  </sheetViews>
  <sheetFormatPr defaultColWidth="9" defaultRowHeight="14.4"/>
  <cols>
    <col min="1" max="1" width="29.6" style="1" customWidth="1"/>
    <col min="2" max="2" width="11.025" style="1" customWidth="1"/>
    <col min="3" max="3" width="10.4666666666667" style="1" customWidth="1"/>
    <col min="4" max="4" width="10.575" style="1" customWidth="1"/>
    <col min="5" max="5" width="13.5" style="1" customWidth="1"/>
    <col min="6" max="6" width="12.2083333333333" style="1" customWidth="1"/>
    <col min="7" max="8" width="11.1166666666667" style="1" customWidth="1"/>
    <col min="9" max="12" width="11.7" style="1" customWidth="1"/>
    <col min="13" max="13" width="8.79166666666667" style="1" customWidth="1"/>
    <col min="14" max="16" width="8.1" style="1" hidden="1"/>
    <col min="17" max="17" width="8.79166666666667" style="1" customWidth="1"/>
    <col min="18" max="16384" width="9" style="1"/>
  </cols>
  <sheetData>
    <row r="1" s="1" customFormat="1" ht="25" customHeight="1" spans="1:1">
      <c r="A1" s="3" t="s">
        <v>40</v>
      </c>
    </row>
    <row r="2" s="1" customFormat="1" ht="25" customHeight="1" spans="1:1">
      <c r="A2" s="3"/>
    </row>
    <row r="3" s="1" customFormat="1" ht="27.85" customHeight="1" spans="1:13">
      <c r="A3" s="4" t="s">
        <v>41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="1" customFormat="1" ht="15" customHeight="1" spans="1:13">
      <c r="A4" s="6"/>
      <c r="B4" s="6"/>
      <c r="C4" s="6"/>
      <c r="D4" s="6"/>
      <c r="E4" s="6"/>
      <c r="F4" s="6"/>
      <c r="G4" s="6"/>
      <c r="H4" s="6"/>
      <c r="J4" s="6"/>
      <c r="K4" s="6"/>
      <c r="L4" s="6"/>
      <c r="M4" s="6" t="s">
        <v>2</v>
      </c>
    </row>
    <row r="5" s="2" customFormat="1" ht="27" customHeight="1" spans="1:13">
      <c r="A5" s="7" t="s">
        <v>3</v>
      </c>
      <c r="B5" s="8"/>
      <c r="C5" s="8"/>
      <c r="D5" s="8"/>
      <c r="E5" s="8"/>
      <c r="F5" s="8"/>
      <c r="G5" s="8"/>
      <c r="H5" s="9" t="s">
        <v>42</v>
      </c>
      <c r="I5" s="37" t="s">
        <v>43</v>
      </c>
      <c r="J5" s="38"/>
      <c r="K5" s="11" t="s">
        <v>44</v>
      </c>
      <c r="L5" s="39"/>
      <c r="M5" s="9" t="s">
        <v>6</v>
      </c>
    </row>
    <row r="6" s="2" customFormat="1" ht="25" customHeight="1" spans="1:13">
      <c r="A6" s="10" t="s">
        <v>7</v>
      </c>
      <c r="B6" s="10" t="s">
        <v>8</v>
      </c>
      <c r="C6" s="10" t="s">
        <v>9</v>
      </c>
      <c r="D6" s="10" t="s">
        <v>10</v>
      </c>
      <c r="E6" s="10" t="s">
        <v>45</v>
      </c>
      <c r="F6" s="10" t="s">
        <v>12</v>
      </c>
      <c r="G6" s="11" t="s">
        <v>13</v>
      </c>
      <c r="H6" s="9"/>
      <c r="I6" s="40"/>
      <c r="J6" s="41"/>
      <c r="K6" s="42"/>
      <c r="L6" s="43"/>
      <c r="M6" s="9"/>
    </row>
    <row r="7" s="2" customFormat="1" ht="32" customHeight="1" spans="1:13">
      <c r="A7" s="12"/>
      <c r="B7" s="12"/>
      <c r="C7" s="12"/>
      <c r="D7" s="12"/>
      <c r="E7" s="12"/>
      <c r="F7" s="12"/>
      <c r="G7" s="13"/>
      <c r="H7" s="9"/>
      <c r="I7" s="13"/>
      <c r="J7" s="9" t="s">
        <v>14</v>
      </c>
      <c r="K7" s="44"/>
      <c r="L7" s="9" t="s">
        <v>14</v>
      </c>
      <c r="M7" s="9"/>
    </row>
    <row r="8" s="1" customFormat="1" ht="48" customHeight="1" spans="1:16">
      <c r="A8" s="14" t="s">
        <v>15</v>
      </c>
      <c r="B8" s="15"/>
      <c r="C8" s="15"/>
      <c r="D8" s="16">
        <f>SUM(D9:D20)</f>
        <v>63100</v>
      </c>
      <c r="E8" s="15"/>
      <c r="F8" s="17"/>
      <c r="G8" s="18"/>
      <c r="H8" s="18"/>
      <c r="I8" s="45">
        <f t="shared" ref="I8:L8" si="0">SUM(I9:I20)</f>
        <v>102175.3</v>
      </c>
      <c r="J8" s="45">
        <f>SUM(J9:J20)</f>
        <v>63100</v>
      </c>
      <c r="K8" s="45">
        <f>SUM(K9:K20)</f>
        <v>84862.1</v>
      </c>
      <c r="L8" s="45">
        <f>SUM(L9:L20)</f>
        <v>62102</v>
      </c>
      <c r="M8" s="18"/>
      <c r="N8" s="6"/>
      <c r="O8" s="6"/>
      <c r="P8" s="6"/>
    </row>
    <row r="9" s="1" customFormat="1" ht="22" customHeight="1" spans="1:16">
      <c r="A9" s="19" t="s">
        <v>46</v>
      </c>
      <c r="B9" s="19" t="s">
        <v>47</v>
      </c>
      <c r="C9" s="19" t="s">
        <v>48</v>
      </c>
      <c r="D9" s="20">
        <v>12000</v>
      </c>
      <c r="E9" s="21">
        <v>44104</v>
      </c>
      <c r="F9" s="19">
        <v>3.94</v>
      </c>
      <c r="G9" s="19" t="s">
        <v>49</v>
      </c>
      <c r="H9" s="22" t="s">
        <v>50</v>
      </c>
      <c r="I9" s="46" t="s">
        <v>51</v>
      </c>
      <c r="J9" s="47">
        <v>20000</v>
      </c>
      <c r="K9" s="47">
        <v>21600</v>
      </c>
      <c r="L9" s="47">
        <v>20000</v>
      </c>
      <c r="M9" s="48"/>
      <c r="N9" s="6"/>
      <c r="O9" s="6"/>
      <c r="P9" s="6"/>
    </row>
    <row r="10" s="1" customFormat="1" ht="22" customHeight="1" spans="1:16">
      <c r="A10" s="23" t="s">
        <v>52</v>
      </c>
      <c r="B10" s="24" t="s">
        <v>53</v>
      </c>
      <c r="C10" s="24" t="s">
        <v>48</v>
      </c>
      <c r="D10" s="25">
        <v>8000</v>
      </c>
      <c r="E10" s="21">
        <v>44517</v>
      </c>
      <c r="F10" s="26">
        <v>3.5</v>
      </c>
      <c r="G10" s="24" t="s">
        <v>49</v>
      </c>
      <c r="H10" s="22" t="s">
        <v>50</v>
      </c>
      <c r="I10" s="46"/>
      <c r="J10" s="47"/>
      <c r="K10" s="47"/>
      <c r="L10" s="47"/>
      <c r="M10" s="48"/>
      <c r="N10" s="6"/>
      <c r="O10" s="6"/>
      <c r="P10" s="6"/>
    </row>
    <row r="11" s="1" customFormat="1" ht="22" customHeight="1" spans="1:16">
      <c r="A11" s="19" t="s">
        <v>54</v>
      </c>
      <c r="B11" s="19" t="s">
        <v>55</v>
      </c>
      <c r="C11" s="19" t="s">
        <v>48</v>
      </c>
      <c r="D11" s="27">
        <v>10000</v>
      </c>
      <c r="E11" s="21">
        <v>43887</v>
      </c>
      <c r="F11" s="19">
        <v>3.1</v>
      </c>
      <c r="G11" s="19" t="s">
        <v>37</v>
      </c>
      <c r="H11" s="22" t="s">
        <v>56</v>
      </c>
      <c r="I11" s="46">
        <v>20697.35</v>
      </c>
      <c r="J11" s="47">
        <v>10000</v>
      </c>
      <c r="K11" s="46">
        <v>20697.35</v>
      </c>
      <c r="L11" s="47">
        <v>10000</v>
      </c>
      <c r="M11" s="20"/>
      <c r="N11" s="6"/>
      <c r="O11" s="6"/>
      <c r="P11" s="6"/>
    </row>
    <row r="12" s="1" customFormat="1" ht="22" customHeight="1" spans="1:16">
      <c r="A12" s="19" t="s">
        <v>57</v>
      </c>
      <c r="B12" s="19" t="s">
        <v>58</v>
      </c>
      <c r="C12" s="19" t="s">
        <v>48</v>
      </c>
      <c r="D12" s="27">
        <v>3000</v>
      </c>
      <c r="E12" s="21">
        <v>43980</v>
      </c>
      <c r="F12" s="19">
        <v>3.57</v>
      </c>
      <c r="G12" s="19" t="s">
        <v>49</v>
      </c>
      <c r="H12" s="22" t="s">
        <v>59</v>
      </c>
      <c r="I12" s="46">
        <v>6520</v>
      </c>
      <c r="J12" s="47">
        <v>3000</v>
      </c>
      <c r="K12" s="47">
        <v>5200</v>
      </c>
      <c r="L12" s="47">
        <v>3000</v>
      </c>
      <c r="M12" s="20"/>
      <c r="N12" s="6"/>
      <c r="O12" s="6"/>
      <c r="P12" s="6"/>
    </row>
    <row r="13" s="1" customFormat="1" ht="22" customHeight="1" spans="1:16">
      <c r="A13" s="19" t="s">
        <v>57</v>
      </c>
      <c r="B13" s="19" t="s">
        <v>58</v>
      </c>
      <c r="C13" s="19" t="s">
        <v>48</v>
      </c>
      <c r="D13" s="27">
        <v>1200</v>
      </c>
      <c r="E13" s="21">
        <v>43980</v>
      </c>
      <c r="F13" s="19">
        <v>3.57</v>
      </c>
      <c r="G13" s="19" t="s">
        <v>49</v>
      </c>
      <c r="H13" s="22" t="s">
        <v>60</v>
      </c>
      <c r="I13" s="46">
        <v>2500</v>
      </c>
      <c r="J13" s="47">
        <v>1200</v>
      </c>
      <c r="K13" s="46">
        <v>2500</v>
      </c>
      <c r="L13" s="47">
        <v>1200</v>
      </c>
      <c r="M13" s="20"/>
      <c r="N13" s="6"/>
      <c r="O13" s="6"/>
      <c r="P13" s="6"/>
    </row>
    <row r="14" s="1" customFormat="1" ht="22" customHeight="1" spans="1:16">
      <c r="A14" s="19" t="s">
        <v>52</v>
      </c>
      <c r="B14" s="19" t="s">
        <v>53</v>
      </c>
      <c r="C14" s="19" t="s">
        <v>48</v>
      </c>
      <c r="D14" s="28">
        <v>5500</v>
      </c>
      <c r="E14" s="21">
        <v>44517</v>
      </c>
      <c r="F14" s="19">
        <v>3.5</v>
      </c>
      <c r="G14" s="19" t="s">
        <v>49</v>
      </c>
      <c r="H14" s="29" t="s">
        <v>61</v>
      </c>
      <c r="I14" s="49">
        <v>11381.23</v>
      </c>
      <c r="J14" s="47">
        <v>5500</v>
      </c>
      <c r="K14" s="47">
        <v>6337</v>
      </c>
      <c r="L14" s="47">
        <v>5500</v>
      </c>
      <c r="M14" s="20"/>
      <c r="N14" s="6"/>
      <c r="O14" s="6"/>
      <c r="P14" s="6"/>
    </row>
    <row r="15" s="1" customFormat="1" ht="22" customHeight="1" spans="1:16">
      <c r="A15" s="19" t="s">
        <v>52</v>
      </c>
      <c r="B15" s="19" t="s">
        <v>53</v>
      </c>
      <c r="C15" s="19" t="s">
        <v>48</v>
      </c>
      <c r="D15" s="28">
        <v>1800</v>
      </c>
      <c r="E15" s="21">
        <v>44517</v>
      </c>
      <c r="F15" s="19">
        <v>3.5</v>
      </c>
      <c r="G15" s="19" t="s">
        <v>49</v>
      </c>
      <c r="H15" s="29" t="s">
        <v>62</v>
      </c>
      <c r="I15" s="49">
        <v>3679.75</v>
      </c>
      <c r="J15" s="47">
        <v>1800</v>
      </c>
      <c r="K15" s="49">
        <v>3679.75</v>
      </c>
      <c r="L15" s="47">
        <v>1800</v>
      </c>
      <c r="M15" s="20"/>
      <c r="N15" s="6"/>
      <c r="O15" s="6"/>
      <c r="P15" s="6"/>
    </row>
    <row r="16" s="1" customFormat="1" ht="22" customHeight="1" spans="1:16">
      <c r="A16" s="19" t="s">
        <v>52</v>
      </c>
      <c r="B16" s="19" t="s">
        <v>53</v>
      </c>
      <c r="C16" s="19" t="s">
        <v>48</v>
      </c>
      <c r="D16" s="30">
        <v>9500</v>
      </c>
      <c r="E16" s="21">
        <v>44517</v>
      </c>
      <c r="F16" s="19">
        <v>3.5</v>
      </c>
      <c r="G16" s="19" t="s">
        <v>49</v>
      </c>
      <c r="H16" s="29" t="s">
        <v>61</v>
      </c>
      <c r="I16" s="49">
        <v>31913.99</v>
      </c>
      <c r="J16" s="47">
        <v>9500</v>
      </c>
      <c r="K16" s="47">
        <v>10500</v>
      </c>
      <c r="L16" s="47">
        <v>9500</v>
      </c>
      <c r="M16" s="20"/>
      <c r="N16" s="6"/>
      <c r="O16" s="6"/>
      <c r="P16" s="6"/>
    </row>
    <row r="17" s="1" customFormat="1" ht="22" customHeight="1" spans="1:16">
      <c r="A17" s="19" t="s">
        <v>52</v>
      </c>
      <c r="B17" s="19" t="s">
        <v>53</v>
      </c>
      <c r="C17" s="19" t="s">
        <v>48</v>
      </c>
      <c r="D17" s="28">
        <v>4900</v>
      </c>
      <c r="E17" s="21">
        <v>44517</v>
      </c>
      <c r="F17" s="19">
        <v>3.5</v>
      </c>
      <c r="G17" s="19" t="s">
        <v>49</v>
      </c>
      <c r="H17" s="29" t="s">
        <v>61</v>
      </c>
      <c r="I17" s="49">
        <v>9559.15</v>
      </c>
      <c r="J17" s="47">
        <v>4900</v>
      </c>
      <c r="K17" s="47">
        <v>5700</v>
      </c>
      <c r="L17" s="47">
        <v>4900</v>
      </c>
      <c r="M17" s="20"/>
      <c r="N17" s="6"/>
      <c r="O17" s="6"/>
      <c r="P17" s="6"/>
    </row>
    <row r="18" s="1" customFormat="1" ht="22" customHeight="1" spans="1:16">
      <c r="A18" s="19" t="s">
        <v>63</v>
      </c>
      <c r="B18" s="19" t="s">
        <v>64</v>
      </c>
      <c r="C18" s="19" t="s">
        <v>48</v>
      </c>
      <c r="D18" s="28">
        <v>700</v>
      </c>
      <c r="E18" s="21">
        <v>44736</v>
      </c>
      <c r="F18" s="19">
        <v>2.93</v>
      </c>
      <c r="G18" s="19" t="s">
        <v>37</v>
      </c>
      <c r="H18" s="31" t="s">
        <v>65</v>
      </c>
      <c r="I18" s="50">
        <v>3859</v>
      </c>
      <c r="J18" s="47">
        <v>700</v>
      </c>
      <c r="K18" s="47">
        <v>3146</v>
      </c>
      <c r="L18" s="47">
        <v>700</v>
      </c>
      <c r="M18" s="20"/>
      <c r="N18" s="6"/>
      <c r="O18" s="6"/>
      <c r="P18" s="6"/>
    </row>
    <row r="19" s="1" customFormat="1" ht="31.2" spans="1:16">
      <c r="A19" s="19" t="s">
        <v>66</v>
      </c>
      <c r="B19" s="19">
        <v>2271311</v>
      </c>
      <c r="C19" s="19" t="s">
        <v>48</v>
      </c>
      <c r="D19" s="28">
        <v>1600</v>
      </c>
      <c r="E19" s="21">
        <v>44736</v>
      </c>
      <c r="F19" s="19">
        <v>3.28</v>
      </c>
      <c r="G19" s="19" t="s">
        <v>49</v>
      </c>
      <c r="H19" s="29" t="s">
        <v>67</v>
      </c>
      <c r="I19" s="51">
        <v>2112</v>
      </c>
      <c r="J19" s="47">
        <v>1600</v>
      </c>
      <c r="K19" s="47">
        <v>1600</v>
      </c>
      <c r="L19" s="47">
        <v>1600</v>
      </c>
      <c r="M19" s="20"/>
      <c r="N19" s="6"/>
      <c r="O19" s="6"/>
      <c r="P19" s="6"/>
    </row>
    <row r="20" s="1" customFormat="1" ht="28.8" spans="1:16">
      <c r="A20" s="19" t="s">
        <v>68</v>
      </c>
      <c r="B20" s="19" t="s">
        <v>69</v>
      </c>
      <c r="C20" s="19" t="s">
        <v>48</v>
      </c>
      <c r="D20" s="28">
        <v>4900</v>
      </c>
      <c r="E20" s="21">
        <v>44865</v>
      </c>
      <c r="F20" s="19">
        <v>3.11</v>
      </c>
      <c r="G20" s="19" t="s">
        <v>49</v>
      </c>
      <c r="H20" s="32" t="s">
        <v>67</v>
      </c>
      <c r="I20" s="52">
        <v>9952.83</v>
      </c>
      <c r="J20" s="47">
        <v>4900</v>
      </c>
      <c r="K20" s="53">
        <v>3902</v>
      </c>
      <c r="L20" s="53">
        <v>3902</v>
      </c>
      <c r="M20" s="54"/>
      <c r="N20" s="6"/>
      <c r="O20" s="6"/>
      <c r="P20" s="6"/>
    </row>
    <row r="21" s="1" customFormat="1" ht="22" customHeight="1" spans="1:16">
      <c r="A21" s="33"/>
      <c r="B21" s="33"/>
      <c r="C21" s="33"/>
      <c r="D21" s="34"/>
      <c r="E21" s="33"/>
      <c r="F21" s="35"/>
      <c r="G21" s="18"/>
      <c r="H21" s="18"/>
      <c r="I21" s="55"/>
      <c r="J21" s="55"/>
      <c r="K21" s="55"/>
      <c r="L21" s="55"/>
      <c r="M21" s="18"/>
      <c r="N21" s="6"/>
      <c r="O21" s="6"/>
      <c r="P21" s="6"/>
    </row>
    <row r="22" s="1" customFormat="1" ht="23" customHeight="1" spans="1:10">
      <c r="A22" s="36" t="s">
        <v>70</v>
      </c>
      <c r="B22" s="36"/>
      <c r="C22" s="36"/>
      <c r="D22" s="36"/>
      <c r="E22" s="36"/>
      <c r="F22" s="36"/>
      <c r="G22" s="6"/>
      <c r="H22" s="6"/>
      <c r="I22" s="6"/>
      <c r="J22" s="6"/>
    </row>
  </sheetData>
  <mergeCells count="19">
    <mergeCell ref="A3:M3"/>
    <mergeCell ref="A5:G5"/>
    <mergeCell ref="A22:J22"/>
    <mergeCell ref="A6:A7"/>
    <mergeCell ref="B6:B7"/>
    <mergeCell ref="C6:C7"/>
    <mergeCell ref="D6:D7"/>
    <mergeCell ref="E6:E7"/>
    <mergeCell ref="F6:F7"/>
    <mergeCell ref="G6:G7"/>
    <mergeCell ref="H5:H7"/>
    <mergeCell ref="I9:I10"/>
    <mergeCell ref="J9:J10"/>
    <mergeCell ref="K9:K10"/>
    <mergeCell ref="L9:L10"/>
    <mergeCell ref="M5:M7"/>
    <mergeCell ref="M9:M10"/>
    <mergeCell ref="I5:J6"/>
    <mergeCell ref="K5:L6"/>
  </mergeCells>
  <dataValidations count="1">
    <dataValidation allowBlank="1" showInputMessage="1" showErrorMessage="1" sqref="H9:H12"/>
  </dataValidations>
  <pageMargins left="0.75" right="0.75" top="0.26875" bottom="0.26875" header="0" footer="0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111</Company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 新增地方政府一般债券情况表</vt:lpstr>
      <vt:lpstr>表2 新增地方政府专项债券情况表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terms:created xsi:type="dcterms:W3CDTF">2023-06-08T10:16:28Z</dcterms:created>
  <dcterms:modified xsi:type="dcterms:W3CDTF">2023-06-08T10:16:51Z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2052-9.1.0.4472</vt:lpwstr>
  </property>
</Properties>
</file>